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activeTab="0"/>
  </bookViews>
  <sheets>
    <sheet name="スポーツ振興支援事業予・決算書様式" sheetId="1" r:id="rId1"/>
    <sheet name="スポーツ振興支援事業予・決算書(記入例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<sst xmlns="http://schemas.openxmlformats.org/spreadsheetml/2006/main" count="85" uniqueCount="44">
  <si>
    <t>（収　　入）</t>
  </si>
  <si>
    <t>金　　　　額</t>
  </si>
  <si>
    <t>内　　　　　　　　　　　　訳</t>
  </si>
  <si>
    <t>合　　　　　計</t>
  </si>
  <si>
    <t>（支　　出）</t>
  </si>
  <si>
    <t>（単位：円）</t>
  </si>
  <si>
    <t>計</t>
  </si>
  <si>
    <t>科　　　　　目</t>
  </si>
  <si>
    <t>※対象経費等は別表を参照し、記入ください。</t>
  </si>
  <si>
    <t>補助金</t>
  </si>
  <si>
    <t>参加料</t>
  </si>
  <si>
    <t>　</t>
  </si>
  <si>
    <t>自己負担金</t>
  </si>
  <si>
    <t>その他収入</t>
  </si>
  <si>
    <t>【事業名：　　　　　　　　　　　　　　　】</t>
  </si>
  <si>
    <t>謝金及び賃金</t>
  </si>
  <si>
    <t>旅費</t>
  </si>
  <si>
    <t>賃借料</t>
  </si>
  <si>
    <t>消耗品費</t>
  </si>
  <si>
    <t>印刷製本費</t>
  </si>
  <si>
    <t>通信運搬費</t>
  </si>
  <si>
    <t>保険料</t>
  </si>
  <si>
    <t>補助対象経費</t>
  </si>
  <si>
    <t>補助対象外経費</t>
  </si>
  <si>
    <t>①</t>
  </si>
  <si>
    <t>②</t>
  </si>
  <si>
    <t>①＋②</t>
  </si>
  <si>
    <t>郵便切手代　80円×30通</t>
  </si>
  <si>
    <t>【事業名：トキめきスポーツフェスティバル】</t>
  </si>
  <si>
    <t>1,000円×50チーム</t>
  </si>
  <si>
    <t>講師交通費　42,000円×１人
講師宿泊費　10,000円×１人</t>
  </si>
  <si>
    <t>ポスター作製費30,000円
プログラム作成費　300円×300部＝90,000円</t>
  </si>
  <si>
    <t>参加者傷害保険料　100円×300人</t>
  </si>
  <si>
    <t>会場使用料（減免あり）</t>
  </si>
  <si>
    <t>講師土産</t>
  </si>
  <si>
    <t>事務用消耗品　4,000円
参加料　300円×400個＝120,000円
試合球　10,000円
弁当代600円×30個＝18,000円
その他消耗品（湯茶、氷、医薬品等）8,000円</t>
  </si>
  <si>
    <t>手数料</t>
  </si>
  <si>
    <t>銀行振込手数料</t>
  </si>
  <si>
    <t>協賛金80,000円
○○市補助金100,000円</t>
  </si>
  <si>
    <t>○○協会</t>
  </si>
  <si>
    <t>講師謝金　30,000円×１人＝30,000円
審判謝金　3,000円×5人＝15,000円
運営係員謝金　3,000円×5人＝15,000円</t>
  </si>
  <si>
    <t>スポーツ振興支援事業収支予算書・決算書</t>
  </si>
  <si>
    <t>※会計証拠書類を提出する必要はありませんので、内訳については「品名　単価×個数×1.08（消費税）」「謝金単価×人数」など、できるだけ詳しく記入してください。</t>
  </si>
  <si>
    <t>公益財団法人新潟県スポーツ協会からの補助金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</si>
</sst>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HG丸ｺﾞｼｯｸM-PRO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1" xfId="48" applyFont="1" applyBorder="1" applyAlignment="1">
      <alignment horizontal="left" vertical="center"/>
    </xf>
    <xf numFmtId="38" fontId="3" fillId="0" borderId="15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8" fontId="3" fillId="0" borderId="15" xfId="48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2" fillId="0" borderId="0" xfId="48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3" fillId="0" borderId="16" xfId="48" applyFont="1" applyBorder="1" applyAlignment="1">
      <alignment horizontal="center" vertical="center" textRotation="255"/>
    </xf>
    <xf numFmtId="38" fontId="3" fillId="0" borderId="17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  <xf numFmtId="38" fontId="3" fillId="0" borderId="12" xfId="48" applyFont="1" applyBorder="1" applyAlignment="1">
      <alignment horizontal="center" vertical="center" textRotation="255" shrinkToFit="1"/>
    </xf>
    <xf numFmtId="38" fontId="3" fillId="0" borderId="14" xfId="48" applyFont="1" applyBorder="1" applyAlignment="1">
      <alignment horizontal="center" vertical="center" textRotation="255" shrinkToFit="1"/>
    </xf>
    <xf numFmtId="38" fontId="3" fillId="0" borderId="20" xfId="48" applyFont="1" applyBorder="1" applyAlignment="1">
      <alignment horizontal="center" vertical="center" textRotation="255" shrinkToFit="1"/>
    </xf>
    <xf numFmtId="38" fontId="3" fillId="0" borderId="15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1143000</xdr:colOff>
      <xdr:row>2</xdr:row>
      <xdr:rowOff>295275</xdr:rowOff>
    </xdr:to>
    <xdr:sp>
      <xdr:nvSpPr>
        <xdr:cNvPr id="1" name="角丸四角形 1"/>
        <xdr:cNvSpPr>
          <a:spLocks/>
        </xdr:cNvSpPr>
      </xdr:nvSpPr>
      <xdr:spPr>
        <a:xfrm>
          <a:off x="0" y="85725"/>
          <a:ext cx="1438275" cy="685800"/>
        </a:xfrm>
        <a:prstGeom prst="roundRect">
          <a:avLst/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600075</xdr:colOff>
      <xdr:row>3</xdr:row>
      <xdr:rowOff>133350</xdr:rowOff>
    </xdr:from>
    <xdr:to>
      <xdr:col>2</xdr:col>
      <xdr:colOff>676275</xdr:colOff>
      <xdr:row>4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895350" y="923925"/>
          <a:ext cx="1400175" cy="400050"/>
        </a:xfrm>
        <a:prstGeom prst="wedgeRectCallout">
          <a:avLst>
            <a:gd name="adj1" fmla="val 53560"/>
            <a:gd name="adj2" fmla="val -8527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事業名を記入</a:t>
          </a:r>
        </a:p>
      </xdr:txBody>
    </xdr:sp>
    <xdr:clientData/>
  </xdr:twoCellAnchor>
  <xdr:twoCellAnchor>
    <xdr:from>
      <xdr:col>2</xdr:col>
      <xdr:colOff>1285875</xdr:colOff>
      <xdr:row>3</xdr:row>
      <xdr:rowOff>276225</xdr:rowOff>
    </xdr:from>
    <xdr:to>
      <xdr:col>3</xdr:col>
      <xdr:colOff>3543300</xdr:colOff>
      <xdr:row>4</xdr:row>
      <xdr:rowOff>304800</xdr:rowOff>
    </xdr:to>
    <xdr:sp>
      <xdr:nvSpPr>
        <xdr:cNvPr id="3" name="四角形吹き出し 3"/>
        <xdr:cNvSpPr>
          <a:spLocks/>
        </xdr:cNvSpPr>
      </xdr:nvSpPr>
      <xdr:spPr>
        <a:xfrm>
          <a:off x="2905125" y="1066800"/>
          <a:ext cx="3552825" cy="304800"/>
        </a:xfrm>
        <a:prstGeom prst="wedgeRectCallout">
          <a:avLst>
            <a:gd name="adj1" fmla="val -47532"/>
            <a:gd name="adj2" fmla="val 8374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対象経費総額の３分の２以内（上限は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万円）</a:t>
          </a:r>
        </a:p>
      </xdr:txBody>
    </xdr:sp>
    <xdr:clientData/>
  </xdr:twoCellAnchor>
  <xdr:twoCellAnchor>
    <xdr:from>
      <xdr:col>3</xdr:col>
      <xdr:colOff>1476375</xdr:colOff>
      <xdr:row>6</xdr:row>
      <xdr:rowOff>171450</xdr:rowOff>
    </xdr:from>
    <xdr:to>
      <xdr:col>3</xdr:col>
      <xdr:colOff>3771900</xdr:colOff>
      <xdr:row>7</xdr:row>
      <xdr:rowOff>171450</xdr:rowOff>
    </xdr:to>
    <xdr:sp>
      <xdr:nvSpPr>
        <xdr:cNvPr id="4" name="四角形吹き出し 4"/>
        <xdr:cNvSpPr>
          <a:spLocks/>
        </xdr:cNvSpPr>
      </xdr:nvSpPr>
      <xdr:spPr>
        <a:xfrm>
          <a:off x="4391025" y="1962150"/>
          <a:ext cx="2286000" cy="333375"/>
        </a:xfrm>
        <a:prstGeom prst="wedgeRectCallout">
          <a:avLst>
            <a:gd name="adj1" fmla="val -75824"/>
            <a:gd name="adj2" fmla="val -149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人数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チーム数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3</xdr:col>
      <xdr:colOff>1343025</xdr:colOff>
      <xdr:row>8</xdr:row>
      <xdr:rowOff>0</xdr:rowOff>
    </xdr:from>
    <xdr:to>
      <xdr:col>3</xdr:col>
      <xdr:colOff>3543300</xdr:colOff>
      <xdr:row>8</xdr:row>
      <xdr:rowOff>266700</xdr:rowOff>
    </xdr:to>
    <xdr:sp>
      <xdr:nvSpPr>
        <xdr:cNvPr id="5" name="四角形吹き出し 5"/>
        <xdr:cNvSpPr>
          <a:spLocks/>
        </xdr:cNvSpPr>
      </xdr:nvSpPr>
      <xdr:spPr>
        <a:xfrm>
          <a:off x="4257675" y="2457450"/>
          <a:ext cx="2200275" cy="266700"/>
        </a:xfrm>
        <a:prstGeom prst="wedgeRectCallout">
          <a:avLst>
            <a:gd name="adj1" fmla="val -90180"/>
            <a:gd name="adj2" fmla="val -649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主催団体の負担金を記入</a:t>
          </a:r>
        </a:p>
      </xdr:txBody>
    </xdr:sp>
    <xdr:clientData/>
  </xdr:twoCellAnchor>
  <xdr:twoCellAnchor>
    <xdr:from>
      <xdr:col>0</xdr:col>
      <xdr:colOff>38100</xdr:colOff>
      <xdr:row>10</xdr:row>
      <xdr:rowOff>190500</xdr:rowOff>
    </xdr:from>
    <xdr:to>
      <xdr:col>2</xdr:col>
      <xdr:colOff>495300</xdr:colOff>
      <xdr:row>13</xdr:row>
      <xdr:rowOff>142875</xdr:rowOff>
    </xdr:to>
    <xdr:sp>
      <xdr:nvSpPr>
        <xdr:cNvPr id="6" name="四角形吹き出し 6"/>
        <xdr:cNvSpPr>
          <a:spLocks/>
        </xdr:cNvSpPr>
      </xdr:nvSpPr>
      <xdr:spPr>
        <a:xfrm>
          <a:off x="38100" y="3429000"/>
          <a:ext cx="2076450" cy="857250"/>
        </a:xfrm>
        <a:prstGeom prst="wedgeRectCallout">
          <a:avLst>
            <a:gd name="adj1" fmla="val 43203"/>
            <a:gd name="adj2" fmla="val 7132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支出は、各科目とも可能な限り単価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数を記入</a:t>
          </a:r>
        </a:p>
      </xdr:txBody>
    </xdr:sp>
    <xdr:clientData/>
  </xdr:twoCellAnchor>
  <xdr:twoCellAnchor>
    <xdr:from>
      <xdr:col>3</xdr:col>
      <xdr:colOff>333375</xdr:colOff>
      <xdr:row>9</xdr:row>
      <xdr:rowOff>209550</xdr:rowOff>
    </xdr:from>
    <xdr:to>
      <xdr:col>3</xdr:col>
      <xdr:colOff>3657600</xdr:colOff>
      <xdr:row>10</xdr:row>
      <xdr:rowOff>228600</xdr:rowOff>
    </xdr:to>
    <xdr:sp>
      <xdr:nvSpPr>
        <xdr:cNvPr id="7" name="四角形吹き出し 8"/>
        <xdr:cNvSpPr>
          <a:spLocks/>
        </xdr:cNvSpPr>
      </xdr:nvSpPr>
      <xdr:spPr>
        <a:xfrm>
          <a:off x="3248025" y="3114675"/>
          <a:ext cx="3333750" cy="352425"/>
        </a:xfrm>
        <a:prstGeom prst="wedgeRectCallout">
          <a:avLst>
            <a:gd name="adj1" fmla="val -51763"/>
            <a:gd name="adj2" fmla="val -10518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協賛金、広告料、各種補助金等の収入を計上</a:t>
          </a:r>
        </a:p>
      </xdr:txBody>
    </xdr:sp>
    <xdr:clientData/>
  </xdr:twoCellAnchor>
  <xdr:twoCellAnchor>
    <xdr:from>
      <xdr:col>0</xdr:col>
      <xdr:colOff>133350</xdr:colOff>
      <xdr:row>28</xdr:row>
      <xdr:rowOff>66675</xdr:rowOff>
    </xdr:from>
    <xdr:to>
      <xdr:col>3</xdr:col>
      <xdr:colOff>3581400</xdr:colOff>
      <xdr:row>30</xdr:row>
      <xdr:rowOff>95250</xdr:rowOff>
    </xdr:to>
    <xdr:sp>
      <xdr:nvSpPr>
        <xdr:cNvPr id="8" name="角丸四角形 9"/>
        <xdr:cNvSpPr>
          <a:spLocks/>
        </xdr:cNvSpPr>
      </xdr:nvSpPr>
      <xdr:spPr>
        <a:xfrm>
          <a:off x="133350" y="10077450"/>
          <a:ext cx="6362700" cy="447675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この記入例はあくまで一例です</a:t>
          </a:r>
        </a:p>
      </xdr:txBody>
    </xdr:sp>
    <xdr:clientData/>
  </xdr:twoCellAnchor>
  <xdr:twoCellAnchor>
    <xdr:from>
      <xdr:col>3</xdr:col>
      <xdr:colOff>2143125</xdr:colOff>
      <xdr:row>0</xdr:row>
      <xdr:rowOff>276225</xdr:rowOff>
    </xdr:from>
    <xdr:to>
      <xdr:col>3</xdr:col>
      <xdr:colOff>3743325</xdr:colOff>
      <xdr:row>3</xdr:row>
      <xdr:rowOff>85725</xdr:rowOff>
    </xdr:to>
    <xdr:sp>
      <xdr:nvSpPr>
        <xdr:cNvPr id="9" name="四角形吹き出し 11"/>
        <xdr:cNvSpPr>
          <a:spLocks/>
        </xdr:cNvSpPr>
      </xdr:nvSpPr>
      <xdr:spPr>
        <a:xfrm>
          <a:off x="5057775" y="276225"/>
          <a:ext cx="1600200" cy="600075"/>
        </a:xfrm>
        <a:prstGeom prst="wedgeRectCallout">
          <a:avLst>
            <a:gd name="adj1" fmla="val -87791"/>
            <a:gd name="adj2" fmla="val -38981"/>
          </a:avLst>
        </a:prstGeom>
        <a:solidFill>
          <a:srgbClr val="1F497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予算書か決算書のいずれかを○で囲む</a:t>
          </a:r>
        </a:p>
      </xdr:txBody>
    </xdr:sp>
    <xdr:clientData/>
  </xdr:twoCellAnchor>
  <xdr:twoCellAnchor>
    <xdr:from>
      <xdr:col>3</xdr:col>
      <xdr:colOff>552450</xdr:colOff>
      <xdr:row>21</xdr:row>
      <xdr:rowOff>161925</xdr:rowOff>
    </xdr:from>
    <xdr:to>
      <xdr:col>3</xdr:col>
      <xdr:colOff>3343275</xdr:colOff>
      <xdr:row>22</xdr:row>
      <xdr:rowOff>38100</xdr:rowOff>
    </xdr:to>
    <xdr:sp>
      <xdr:nvSpPr>
        <xdr:cNvPr id="10" name="四角形吹き出し 12"/>
        <xdr:cNvSpPr>
          <a:spLocks/>
        </xdr:cNvSpPr>
      </xdr:nvSpPr>
      <xdr:spPr>
        <a:xfrm>
          <a:off x="3467100" y="8153400"/>
          <a:ext cx="2800350" cy="266700"/>
        </a:xfrm>
        <a:prstGeom prst="wedgeRectCallout">
          <a:avLst>
            <a:gd name="adj1" fmla="val -69185"/>
            <a:gd name="adj2" fmla="val -296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ここの金額で確定額を判断します。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30" zoomScaleNormal="130" zoomScalePageLayoutView="0" workbookViewId="0" topLeftCell="A1">
      <selection activeCell="D8" sqref="D8"/>
    </sheetView>
  </sheetViews>
  <sheetFormatPr defaultColWidth="9.00390625" defaultRowHeight="13.5"/>
  <cols>
    <col min="1" max="1" width="3.875" style="8" customWidth="1"/>
    <col min="2" max="2" width="17.375" style="8" customWidth="1"/>
    <col min="3" max="3" width="17.00390625" style="8" customWidth="1"/>
    <col min="4" max="4" width="50.25390625" style="8" customWidth="1"/>
    <col min="5" max="16384" width="9.00390625" style="8" customWidth="1"/>
  </cols>
  <sheetData>
    <row r="1" spans="1:4" s="1" customFormat="1" ht="24.75" customHeight="1">
      <c r="A1" s="38" t="s">
        <v>41</v>
      </c>
      <c r="B1" s="38"/>
      <c r="C1" s="38"/>
      <c r="D1" s="38"/>
    </row>
    <row r="2" spans="1:4" s="1" customFormat="1" ht="12.75" customHeight="1">
      <c r="A2" s="9"/>
      <c r="B2" s="9"/>
      <c r="C2" s="9"/>
      <c r="D2" s="9"/>
    </row>
    <row r="3" spans="1:4" s="1" customFormat="1" ht="24.75" customHeight="1">
      <c r="A3" s="27" t="s">
        <v>14</v>
      </c>
      <c r="B3" s="27"/>
      <c r="C3" s="27"/>
      <c r="D3" s="27"/>
    </row>
    <row r="4" spans="1:4" s="1" customFormat="1" ht="21.75" customHeight="1">
      <c r="A4" s="1" t="s">
        <v>0</v>
      </c>
      <c r="D4" s="2" t="s">
        <v>5</v>
      </c>
    </row>
    <row r="5" spans="1:4" s="1" customFormat="1" ht="30.75" customHeight="1">
      <c r="A5" s="39" t="s">
        <v>7</v>
      </c>
      <c r="B5" s="40"/>
      <c r="C5" s="4" t="s">
        <v>1</v>
      </c>
      <c r="D5" s="5" t="s">
        <v>2</v>
      </c>
    </row>
    <row r="6" spans="1:4" s="1" customFormat="1" ht="30.75" customHeight="1">
      <c r="A6" s="25" t="s">
        <v>9</v>
      </c>
      <c r="B6" s="26"/>
      <c r="C6" s="12"/>
      <c r="D6" s="6" t="s">
        <v>43</v>
      </c>
    </row>
    <row r="7" spans="1:4" s="1" customFormat="1" ht="30.75" customHeight="1">
      <c r="A7" s="25" t="s">
        <v>10</v>
      </c>
      <c r="B7" s="26"/>
      <c r="C7" s="12"/>
      <c r="D7" s="6" t="s">
        <v>11</v>
      </c>
    </row>
    <row r="8" spans="1:4" s="1" customFormat="1" ht="30.75" customHeight="1">
      <c r="A8" s="25" t="s">
        <v>12</v>
      </c>
      <c r="B8" s="26"/>
      <c r="C8" s="12"/>
      <c r="D8" s="6" t="s">
        <v>11</v>
      </c>
    </row>
    <row r="9" spans="1:4" s="1" customFormat="1" ht="30.75" customHeight="1">
      <c r="A9" s="25" t="s">
        <v>13</v>
      </c>
      <c r="B9" s="26"/>
      <c r="C9" s="12"/>
      <c r="D9" s="6" t="s">
        <v>11</v>
      </c>
    </row>
    <row r="10" spans="1:4" s="1" customFormat="1" ht="30.75" customHeight="1">
      <c r="A10" s="39" t="s">
        <v>3</v>
      </c>
      <c r="B10" s="40"/>
      <c r="C10" s="12">
        <f>SUM(C6:C9)</f>
        <v>0</v>
      </c>
      <c r="D10" s="3"/>
    </row>
    <row r="11" s="1" customFormat="1" ht="18.75" customHeight="1">
      <c r="B11" s="7"/>
    </row>
    <row r="12" s="1" customFormat="1" ht="21.75" customHeight="1">
      <c r="A12" s="1" t="s">
        <v>4</v>
      </c>
    </row>
    <row r="13" spans="1:4" s="1" customFormat="1" ht="30.75" customHeight="1">
      <c r="A13" s="39" t="s">
        <v>7</v>
      </c>
      <c r="B13" s="41"/>
      <c r="C13" s="10" t="s">
        <v>1</v>
      </c>
      <c r="D13" s="11" t="s">
        <v>2</v>
      </c>
    </row>
    <row r="14" spans="1:4" s="1" customFormat="1" ht="30.75" customHeight="1">
      <c r="A14" s="30" t="s">
        <v>22</v>
      </c>
      <c r="B14" s="16" t="s">
        <v>15</v>
      </c>
      <c r="C14" s="12"/>
      <c r="D14" s="12"/>
    </row>
    <row r="15" spans="1:4" s="1" customFormat="1" ht="30.75" customHeight="1">
      <c r="A15" s="31"/>
      <c r="B15" s="16" t="s">
        <v>16</v>
      </c>
      <c r="C15" s="12"/>
      <c r="D15" s="12"/>
    </row>
    <row r="16" spans="1:4" s="1" customFormat="1" ht="30.75" customHeight="1">
      <c r="A16" s="31"/>
      <c r="B16" s="16" t="s">
        <v>17</v>
      </c>
      <c r="C16" s="12"/>
      <c r="D16" s="12"/>
    </row>
    <row r="17" spans="1:4" s="1" customFormat="1" ht="30.75" customHeight="1">
      <c r="A17" s="31"/>
      <c r="B17" s="16" t="s">
        <v>18</v>
      </c>
      <c r="C17" s="12"/>
      <c r="D17" s="12"/>
    </row>
    <row r="18" spans="1:4" s="1" customFormat="1" ht="30.75" customHeight="1">
      <c r="A18" s="31"/>
      <c r="B18" s="16" t="s">
        <v>19</v>
      </c>
      <c r="C18" s="12"/>
      <c r="D18" s="12"/>
    </row>
    <row r="19" spans="1:4" s="1" customFormat="1" ht="30.75" customHeight="1">
      <c r="A19" s="31"/>
      <c r="B19" s="16" t="s">
        <v>20</v>
      </c>
      <c r="C19" s="12"/>
      <c r="D19" s="12"/>
    </row>
    <row r="20" spans="1:4" s="1" customFormat="1" ht="30.75" customHeight="1">
      <c r="A20" s="31"/>
      <c r="B20" s="16" t="s">
        <v>21</v>
      </c>
      <c r="C20" s="12"/>
      <c r="D20" s="12"/>
    </row>
    <row r="21" spans="1:4" s="1" customFormat="1" ht="30.75" customHeight="1">
      <c r="A21" s="31"/>
      <c r="B21" s="24" t="s">
        <v>36</v>
      </c>
      <c r="C21" s="12"/>
      <c r="D21" s="18"/>
    </row>
    <row r="22" spans="1:4" s="1" customFormat="1" ht="30.75" customHeight="1">
      <c r="A22" s="32"/>
      <c r="B22" s="17" t="s">
        <v>6</v>
      </c>
      <c r="C22" s="12">
        <f>SUM(C14:C20)</f>
        <v>0</v>
      </c>
      <c r="D22" s="18" t="s">
        <v>24</v>
      </c>
    </row>
    <row r="23" spans="1:4" s="1" customFormat="1" ht="30.75" customHeight="1">
      <c r="A23" s="33" t="s">
        <v>23</v>
      </c>
      <c r="B23" s="19"/>
      <c r="C23" s="14"/>
      <c r="D23" s="20"/>
    </row>
    <row r="24" spans="1:4" s="1" customFormat="1" ht="30.75" customHeight="1">
      <c r="A24" s="34"/>
      <c r="B24" s="21"/>
      <c r="C24" s="15"/>
      <c r="D24" s="22"/>
    </row>
    <row r="25" spans="1:4" s="1" customFormat="1" ht="30.75" customHeight="1">
      <c r="A25" s="34"/>
      <c r="B25" s="21"/>
      <c r="C25" s="15"/>
      <c r="D25" s="22"/>
    </row>
    <row r="26" spans="1:4" s="1" customFormat="1" ht="30.75" customHeight="1">
      <c r="A26" s="35"/>
      <c r="B26" s="17" t="s">
        <v>6</v>
      </c>
      <c r="C26" s="12">
        <f>SUM(C23:C25)</f>
        <v>0</v>
      </c>
      <c r="D26" s="18" t="s">
        <v>25</v>
      </c>
    </row>
    <row r="27" spans="1:4" s="1" customFormat="1" ht="30.75" customHeight="1">
      <c r="A27" s="36" t="s">
        <v>3</v>
      </c>
      <c r="B27" s="37"/>
      <c r="C27" s="12">
        <f>SUM(C26,C22)</f>
        <v>0</v>
      </c>
      <c r="D27" s="18" t="s">
        <v>26</v>
      </c>
    </row>
    <row r="28" spans="1:4" s="1" customFormat="1" ht="7.5" customHeight="1">
      <c r="A28" s="13"/>
      <c r="B28" s="13"/>
      <c r="C28" s="13"/>
      <c r="D28" s="13"/>
    </row>
    <row r="29" spans="1:4" s="1" customFormat="1" ht="15.75" customHeight="1">
      <c r="A29" s="28" t="s">
        <v>42</v>
      </c>
      <c r="B29" s="28"/>
      <c r="C29" s="28"/>
      <c r="D29" s="28"/>
    </row>
    <row r="30" spans="1:4" s="1" customFormat="1" ht="15.75" customHeight="1">
      <c r="A30" s="28"/>
      <c r="B30" s="28"/>
      <c r="C30" s="28"/>
      <c r="D30" s="28"/>
    </row>
    <row r="31" spans="1:4" s="1" customFormat="1" ht="17.25" customHeight="1">
      <c r="A31" s="29" t="s">
        <v>8</v>
      </c>
      <c r="B31" s="29"/>
      <c r="C31" s="29"/>
      <c r="D31" s="29"/>
    </row>
  </sheetData>
  <sheetProtection/>
  <mergeCells count="14">
    <mergeCell ref="A1:D1"/>
    <mergeCell ref="A5:B5"/>
    <mergeCell ref="A10:B10"/>
    <mergeCell ref="A13:B13"/>
    <mergeCell ref="A6:B6"/>
    <mergeCell ref="A7:B7"/>
    <mergeCell ref="A8:B8"/>
    <mergeCell ref="A9:B9"/>
    <mergeCell ref="A3:D3"/>
    <mergeCell ref="A29:D30"/>
    <mergeCell ref="A31:D31"/>
    <mergeCell ref="A14:A22"/>
    <mergeCell ref="A23:A26"/>
    <mergeCell ref="A27:B27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130" zoomScaleNormal="130" zoomScalePageLayoutView="0" workbookViewId="0" topLeftCell="A7">
      <selection activeCell="D7" sqref="D7"/>
    </sheetView>
  </sheetViews>
  <sheetFormatPr defaultColWidth="9.00390625" defaultRowHeight="13.5"/>
  <cols>
    <col min="1" max="1" width="3.875" style="8" customWidth="1"/>
    <col min="2" max="2" width="17.375" style="8" customWidth="1"/>
    <col min="3" max="3" width="17.00390625" style="8" customWidth="1"/>
    <col min="4" max="4" width="50.25390625" style="8" customWidth="1"/>
    <col min="5" max="16384" width="9.00390625" style="8" customWidth="1"/>
  </cols>
  <sheetData>
    <row r="1" spans="1:4" s="1" customFormat="1" ht="24.75" customHeight="1">
      <c r="A1" s="38" t="s">
        <v>41</v>
      </c>
      <c r="B1" s="38"/>
      <c r="C1" s="38"/>
      <c r="D1" s="38"/>
    </row>
    <row r="2" spans="1:4" s="1" customFormat="1" ht="12.75" customHeight="1">
      <c r="A2" s="9"/>
      <c r="B2" s="9"/>
      <c r="C2" s="9"/>
      <c r="D2" s="9"/>
    </row>
    <row r="3" spans="1:4" s="1" customFormat="1" ht="24.75" customHeight="1">
      <c r="A3" s="27" t="s">
        <v>28</v>
      </c>
      <c r="B3" s="27"/>
      <c r="C3" s="27"/>
      <c r="D3" s="27"/>
    </row>
    <row r="4" spans="1:4" s="1" customFormat="1" ht="21.75" customHeight="1">
      <c r="A4" s="1" t="s">
        <v>0</v>
      </c>
      <c r="D4" s="2" t="s">
        <v>5</v>
      </c>
    </row>
    <row r="5" spans="1:4" s="1" customFormat="1" ht="30.75" customHeight="1">
      <c r="A5" s="39" t="s">
        <v>7</v>
      </c>
      <c r="B5" s="40"/>
      <c r="C5" s="4" t="s">
        <v>1</v>
      </c>
      <c r="D5" s="5" t="s">
        <v>2</v>
      </c>
    </row>
    <row r="6" spans="1:4" s="1" customFormat="1" ht="26.25" customHeight="1">
      <c r="A6" s="25" t="s">
        <v>9</v>
      </c>
      <c r="B6" s="26"/>
      <c r="C6" s="12">
        <v>100000</v>
      </c>
      <c r="D6" s="6" t="s">
        <v>43</v>
      </c>
    </row>
    <row r="7" spans="1:4" s="1" customFormat="1" ht="26.25" customHeight="1">
      <c r="A7" s="25" t="s">
        <v>10</v>
      </c>
      <c r="B7" s="26"/>
      <c r="C7" s="12">
        <v>50000</v>
      </c>
      <c r="D7" s="6" t="s">
        <v>29</v>
      </c>
    </row>
    <row r="8" spans="1:4" s="1" customFormat="1" ht="26.25" customHeight="1">
      <c r="A8" s="25" t="s">
        <v>12</v>
      </c>
      <c r="B8" s="26"/>
      <c r="C8" s="12">
        <v>128400</v>
      </c>
      <c r="D8" s="6" t="s">
        <v>39</v>
      </c>
    </row>
    <row r="9" spans="1:4" s="1" customFormat="1" ht="35.25" customHeight="1">
      <c r="A9" s="25" t="s">
        <v>13</v>
      </c>
      <c r="B9" s="26"/>
      <c r="C9" s="12">
        <v>180000</v>
      </c>
      <c r="D9" s="23" t="s">
        <v>38</v>
      </c>
    </row>
    <row r="10" spans="1:4" s="1" customFormat="1" ht="26.25" customHeight="1">
      <c r="A10" s="39" t="s">
        <v>3</v>
      </c>
      <c r="B10" s="40"/>
      <c r="C10" s="12">
        <f>SUM(C6:C9)</f>
        <v>458400</v>
      </c>
      <c r="D10" s="3"/>
    </row>
    <row r="11" s="1" customFormat="1" ht="18.75" customHeight="1">
      <c r="B11" s="7"/>
    </row>
    <row r="12" s="1" customFormat="1" ht="21.75" customHeight="1">
      <c r="A12" s="1" t="s">
        <v>4</v>
      </c>
    </row>
    <row r="13" spans="1:4" s="1" customFormat="1" ht="30.75" customHeight="1">
      <c r="A13" s="39" t="s">
        <v>7</v>
      </c>
      <c r="B13" s="41"/>
      <c r="C13" s="10" t="s">
        <v>1</v>
      </c>
      <c r="D13" s="11" t="s">
        <v>2</v>
      </c>
    </row>
    <row r="14" spans="1:4" s="1" customFormat="1" ht="51.75" customHeight="1">
      <c r="A14" s="30" t="s">
        <v>22</v>
      </c>
      <c r="B14" s="16" t="s">
        <v>15</v>
      </c>
      <c r="C14" s="12">
        <v>60000</v>
      </c>
      <c r="D14" s="23" t="s">
        <v>40</v>
      </c>
    </row>
    <row r="15" spans="1:4" s="1" customFormat="1" ht="36.75" customHeight="1">
      <c r="A15" s="31"/>
      <c r="B15" s="16" t="s">
        <v>16</v>
      </c>
      <c r="C15" s="12">
        <v>52000</v>
      </c>
      <c r="D15" s="23" t="s">
        <v>30</v>
      </c>
    </row>
    <row r="16" spans="1:4" s="1" customFormat="1" ht="23.25" customHeight="1">
      <c r="A16" s="31"/>
      <c r="B16" s="16" t="s">
        <v>17</v>
      </c>
      <c r="C16" s="12">
        <v>28000</v>
      </c>
      <c r="D16" s="6" t="s">
        <v>33</v>
      </c>
    </row>
    <row r="17" spans="1:4" s="1" customFormat="1" ht="82.5" customHeight="1">
      <c r="A17" s="31"/>
      <c r="B17" s="16" t="s">
        <v>18</v>
      </c>
      <c r="C17" s="12">
        <v>160000</v>
      </c>
      <c r="D17" s="23" t="s">
        <v>35</v>
      </c>
    </row>
    <row r="18" spans="1:4" s="1" customFormat="1" ht="34.5" customHeight="1">
      <c r="A18" s="31"/>
      <c r="B18" s="16" t="s">
        <v>19</v>
      </c>
      <c r="C18" s="12">
        <v>120000</v>
      </c>
      <c r="D18" s="23" t="s">
        <v>31</v>
      </c>
    </row>
    <row r="19" spans="1:4" s="1" customFormat="1" ht="24.75" customHeight="1">
      <c r="A19" s="31"/>
      <c r="B19" s="16" t="s">
        <v>20</v>
      </c>
      <c r="C19" s="12">
        <v>2400</v>
      </c>
      <c r="D19" s="6" t="s">
        <v>27</v>
      </c>
    </row>
    <row r="20" spans="1:4" s="1" customFormat="1" ht="24.75" customHeight="1">
      <c r="A20" s="31"/>
      <c r="B20" s="16" t="s">
        <v>21</v>
      </c>
      <c r="C20" s="12">
        <v>30000</v>
      </c>
      <c r="D20" s="6" t="s">
        <v>32</v>
      </c>
    </row>
    <row r="21" spans="1:4" s="1" customFormat="1" ht="24.75" customHeight="1">
      <c r="A21" s="31"/>
      <c r="B21" s="24" t="s">
        <v>36</v>
      </c>
      <c r="C21" s="12">
        <v>1000</v>
      </c>
      <c r="D21" s="3" t="s">
        <v>37</v>
      </c>
    </row>
    <row r="22" spans="1:4" s="1" customFormat="1" ht="30.75" customHeight="1">
      <c r="A22" s="32"/>
      <c r="B22" s="17" t="s">
        <v>6</v>
      </c>
      <c r="C22" s="12">
        <f>SUM(C14:C21)</f>
        <v>453400</v>
      </c>
      <c r="D22" s="3" t="s">
        <v>24</v>
      </c>
    </row>
    <row r="23" spans="1:4" s="1" customFormat="1" ht="24.75" customHeight="1">
      <c r="A23" s="33" t="s">
        <v>23</v>
      </c>
      <c r="B23" s="19" t="s">
        <v>34</v>
      </c>
      <c r="C23" s="14">
        <v>5000</v>
      </c>
      <c r="D23" s="20"/>
    </row>
    <row r="24" spans="1:4" s="1" customFormat="1" ht="24.75" customHeight="1">
      <c r="A24" s="34"/>
      <c r="B24" s="21"/>
      <c r="C24" s="15"/>
      <c r="D24" s="22"/>
    </row>
    <row r="25" spans="1:4" s="1" customFormat="1" ht="24.75" customHeight="1">
      <c r="A25" s="35"/>
      <c r="B25" s="17" t="s">
        <v>6</v>
      </c>
      <c r="C25" s="12">
        <f>SUM(C23:C24)</f>
        <v>5000</v>
      </c>
      <c r="D25" s="18" t="s">
        <v>25</v>
      </c>
    </row>
    <row r="26" spans="1:4" s="1" customFormat="1" ht="30.75" customHeight="1">
      <c r="A26" s="36" t="s">
        <v>3</v>
      </c>
      <c r="B26" s="37"/>
      <c r="C26" s="12">
        <f>SUM(C25,C22)</f>
        <v>458400</v>
      </c>
      <c r="D26" s="18" t="s">
        <v>26</v>
      </c>
    </row>
    <row r="27" spans="1:4" s="1" customFormat="1" ht="7.5" customHeight="1">
      <c r="A27" s="13"/>
      <c r="B27" s="13"/>
      <c r="C27" s="13"/>
      <c r="D27" s="13"/>
    </row>
    <row r="28" spans="1:4" s="1" customFormat="1" ht="15.75" customHeight="1">
      <c r="A28" s="28" t="s">
        <v>42</v>
      </c>
      <c r="B28" s="28"/>
      <c r="C28" s="28"/>
      <c r="D28" s="28"/>
    </row>
    <row r="29" spans="1:4" s="1" customFormat="1" ht="15.75" customHeight="1">
      <c r="A29" s="28"/>
      <c r="B29" s="28"/>
      <c r="C29" s="28"/>
      <c r="D29" s="28"/>
    </row>
    <row r="30" spans="1:4" s="1" customFormat="1" ht="17.25" customHeight="1">
      <c r="A30" s="29" t="s">
        <v>8</v>
      </c>
      <c r="B30" s="29"/>
      <c r="C30" s="29"/>
      <c r="D30" s="29"/>
    </row>
  </sheetData>
  <sheetProtection/>
  <mergeCells count="14">
    <mergeCell ref="A1:D1"/>
    <mergeCell ref="A3:D3"/>
    <mergeCell ref="A5:B5"/>
    <mergeCell ref="A6:B6"/>
    <mergeCell ref="A7:B7"/>
    <mergeCell ref="A8:B8"/>
    <mergeCell ref="A28:D29"/>
    <mergeCell ref="A30:D30"/>
    <mergeCell ref="A9:B9"/>
    <mergeCell ref="A10:B10"/>
    <mergeCell ref="A13:B13"/>
    <mergeCell ref="A14:A22"/>
    <mergeCell ref="A23:A25"/>
    <mergeCell ref="A26:B26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（財）新潟県体育協会</dc:creator>
  <cp:keywords/>
  <dc:description/>
  <cp:lastModifiedBy>FJ-USER</cp:lastModifiedBy>
  <cp:lastPrinted>2017-04-12T04:39:19Z</cp:lastPrinted>
  <dcterms:created xsi:type="dcterms:W3CDTF">2001-05-07T04:54:22Z</dcterms:created>
  <dcterms:modified xsi:type="dcterms:W3CDTF">2018-04-03T07:17:18Z</dcterms:modified>
  <cp:category/>
  <cp:version/>
  <cp:contentType/>
  <cp:contentStatus/>
</cp:coreProperties>
</file>